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6706C931-8C27-4EA3-9A97-3815AE1A1726}" xr6:coauthVersionLast="47" xr6:coauthVersionMax="47" xr10:uidLastSave="{00000000-0000-0000-0000-000000000000}"/>
  <bookViews>
    <workbookView xWindow="-120" yWindow="-120" windowWidth="20730" windowHeight="11160" xr2:uid="{84ACA483-4F2D-45D0-BD67-DFEFF20F76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1" l="1"/>
  <c r="P51" i="1"/>
  <c r="O51" i="1"/>
  <c r="N51" i="1"/>
  <c r="M51" i="1"/>
  <c r="L51" i="1"/>
  <c r="K51" i="1"/>
  <c r="J51" i="1"/>
  <c r="I51" i="1"/>
</calcChain>
</file>

<file path=xl/sharedStrings.xml><?xml version="1.0" encoding="utf-8"?>
<sst xmlns="http://schemas.openxmlformats.org/spreadsheetml/2006/main" count="244" uniqueCount="124">
  <si>
    <t xml:space="preserve"> NOMINA CONTRATADO  NOVIEMBRE 2021</t>
  </si>
  <si>
    <t xml:space="preserve"> MINISTERIO DE LA MUJER</t>
  </si>
  <si>
    <t>EMPLEADO CONTRATADO</t>
  </si>
  <si>
    <t xml:space="preserve">NO. </t>
  </si>
  <si>
    <t xml:space="preserve">NOMBRE </t>
  </si>
  <si>
    <t>DIRECCIÓN</t>
  </si>
  <si>
    <t>INICIO CONTRATO</t>
  </si>
  <si>
    <t xml:space="preserve">  FIN CONTRATO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</si>
  <si>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</si>
  <si>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</si>
  <si>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</si>
  <si>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</si>
  <si>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</si>
  <si>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</si>
  <si>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</si>
  <si>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</si>
  <si>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</si>
  <si>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</si>
  <si>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</si>
  <si>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</si>
  <si>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ADALGISA ALI ROSARIO</t>
  </si>
  <si>
    <t>MINISTERIO DE LA MUJER</t>
  </si>
  <si>
    <t>ABOGADO (A)</t>
  </si>
  <si>
    <t>Femenino</t>
  </si>
  <si>
    <t>ALBA ROSA SANTANA MORONTA</t>
  </si>
  <si>
    <t>OMM VILLA RIVAS- PROV DUARTE</t>
  </si>
  <si>
    <t>ALTAGRACIA ONEIDA MARTINEZ HERNANDE</t>
  </si>
  <si>
    <t>ENCARGADO (A)</t>
  </si>
  <si>
    <t>ALWIN NOEL NUÑEZ MINAYA</t>
  </si>
  <si>
    <t>OPERADOR (A)</t>
  </si>
  <si>
    <t>Masculino</t>
  </si>
  <si>
    <t>AMAURI ESAU MOTA ANTONIO</t>
  </si>
  <si>
    <t>TECNICO SOPORTE A USUARIOS</t>
  </si>
  <si>
    <t>ANA DEISY OLIVARES DE LA CRUZ</t>
  </si>
  <si>
    <t>OPM MOCA - PROV ESPAILLAT</t>
  </si>
  <si>
    <t>TRABAJADORA SOCIAL</t>
  </si>
  <si>
    <t>ANGELA ESPINAL LANTIGUA</t>
  </si>
  <si>
    <t>OMM JIMA ABAJO - LA VEGA</t>
  </si>
  <si>
    <t>PSICOLOGO (A)</t>
  </si>
  <si>
    <t>ANNY YDAIRA DIAZ THEN</t>
  </si>
  <si>
    <t>ENCARGADO (A) DE PROMOCION</t>
  </si>
  <si>
    <t>ARON RAFAEL TORRES OLIVO</t>
  </si>
  <si>
    <t>SOPORTE TECNICO</t>
  </si>
  <si>
    <t>AUSTRIA DIOMERY GUZMAN LIRIANO</t>
  </si>
  <si>
    <t>OPM MONTECRISTI</t>
  </si>
  <si>
    <t>ABOGADA I OPM MTE. CRISTI</t>
  </si>
  <si>
    <t>BERNARDITA MINIER</t>
  </si>
  <si>
    <t>ANALISTA FORM., MONITOREO Y E</t>
  </si>
  <si>
    <t>CARMEN GLADYS GUANTE VALDEZ</t>
  </si>
  <si>
    <t>ENC. CENTRO DE CAPACITACION</t>
  </si>
  <si>
    <t>CHANELA ISABEL HENRIQUEZ ACOSTA</t>
  </si>
  <si>
    <t>CLARA YUDERKA HERRERA VALENZUELA</t>
  </si>
  <si>
    <t>OPM SAN JUAN DE LA MAGUANA</t>
  </si>
  <si>
    <t>ENC. OPM SAN JUAN MAG.</t>
  </si>
  <si>
    <t>CLARIBEL MORILLO BURGOS</t>
  </si>
  <si>
    <t>PSICOLOGA DPTO.NO VIOLENCIA</t>
  </si>
  <si>
    <t>CLARISA MARISOL BAKER MERCEDES</t>
  </si>
  <si>
    <t>CRISTIANA CARMONA REYNOSO</t>
  </si>
  <si>
    <t>OMM YAMASA - MONTE PLATA</t>
  </si>
  <si>
    <t>ENC.OMM YAMASA</t>
  </si>
  <si>
    <t>DANIUSKA DENISSE DE LOS SANTOS OGAN</t>
  </si>
  <si>
    <t>PSICOLOGA OPM SAN JUAN MAG.</t>
  </si>
  <si>
    <t>EDELINA TAVERAS MARTINEZ</t>
  </si>
  <si>
    <t>OMM GASPAR HERNANDEZ- MOCA</t>
  </si>
  <si>
    <t>ENC.OMM GASPAR HERNANDEZ</t>
  </si>
  <si>
    <t>EDUVIGES MARGARITA CHALAS SANTANA</t>
  </si>
  <si>
    <t>OPM EL SEYBO</t>
  </si>
  <si>
    <t>ENC. OPM PROV. EL SEYBO</t>
  </si>
  <si>
    <t>ESTUMIRA GOMEZ PEREZ</t>
  </si>
  <si>
    <t>OPM NEYBA - BAHORUCO</t>
  </si>
  <si>
    <t>ENC. OPM BAHORUCO-NEYBA</t>
  </si>
  <si>
    <t>FRANZ TULIO PICHARDO RODRIGUEZ</t>
  </si>
  <si>
    <t>LICENY GUILLERMINA BERIGUETE DE OLE</t>
  </si>
  <si>
    <t>LILIANA MARTINEZ LORENZO</t>
  </si>
  <si>
    <t>TECNICO EN COMPRAS Y CONTRATA</t>
  </si>
  <si>
    <t>LILIBERTH MEDINA SANCHEZ</t>
  </si>
  <si>
    <t>OPM BARAHONA</t>
  </si>
  <si>
    <t>PSICOLOGO OPM BARAHONA</t>
  </si>
  <si>
    <t>MARIA GARCIA MARTINEZ</t>
  </si>
  <si>
    <t>MARIA LUISA TAMAREZ REYNOSO</t>
  </si>
  <si>
    <t>OPM SAN CRISTOBAL</t>
  </si>
  <si>
    <t>ABOGADA OPM SAN CRISTOBAL</t>
  </si>
  <si>
    <t>MARIA ORQUIDEA VENTURA TUPETE</t>
  </si>
  <si>
    <t>OPM PUERTO PLATA</t>
  </si>
  <si>
    <t>TRABAJADOR SOCIAL</t>
  </si>
  <si>
    <t>MARICELA MERCEDES HERNANDEZ ROQUE</t>
  </si>
  <si>
    <t>MARILENNY GOMEZ ALCANTARA</t>
  </si>
  <si>
    <t>MARITZA ALTAGRACIA RUIZ BATISTA</t>
  </si>
  <si>
    <t>MARLENY PAULINA VENTURA</t>
  </si>
  <si>
    <t>TECNICA PROYECTOS</t>
  </si>
  <si>
    <t>MARTHA IRENE SANTANA DIAZ</t>
  </si>
  <si>
    <t>ANALISTA PRESUPUESTO</t>
  </si>
  <si>
    <t>MIGUEL AMADO MORALES RAMIREZ</t>
  </si>
  <si>
    <t>CONTADOR (A)</t>
  </si>
  <si>
    <t>RAFAEL CARMONA FAJARDO</t>
  </si>
  <si>
    <t>ROSA PLATA MEDINA</t>
  </si>
  <si>
    <t>SELENY MASSIEL MARTINEZ</t>
  </si>
  <si>
    <t>ANALISTA</t>
  </si>
  <si>
    <t>SOCORRO REYES ANALIS ACOSTA NUÑEZ</t>
  </si>
  <si>
    <t>OPM SALCEDO</t>
  </si>
  <si>
    <t>PSICOLOGA OPM SALCEDO</t>
  </si>
  <si>
    <t>YANELIS POLANCO ECHAVARRIA</t>
  </si>
  <si>
    <t>SUPERVISOR MAYORDOMIA</t>
  </si>
  <si>
    <t>YOMERIS CABRAL VALDEZ</t>
  </si>
  <si>
    <t xml:space="preserve">TOTATES 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</si>
  <si>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</si>
  <si>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</si>
  <si>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</si>
  <si>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</si>
  <si>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</si>
  <si>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</si>
  <si>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</si>
  <si>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</si>
  <si>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</si>
  <si>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1,988,000.00</t>
  </si>
  <si>
    <t>0.00</t>
  </si>
  <si>
    <t>57,055.60</t>
  </si>
  <si>
    <t>82,302.58</t>
  </si>
  <si>
    <t>60,435.20</t>
  </si>
  <si>
    <t>24,912.36</t>
  </si>
  <si>
    <t>224,705.74</t>
  </si>
  <si>
    <t>1,763,294.26</t>
  </si>
  <si>
    <t>242615 - 01/11/2021 - 1 -  - Normal -  - MDM - Ministerio de la Mujer - Definitiva</t>
  </si>
  <si>
    <t>CONCEPTO PAGO SUELDO 000018 - CONTRATADO EN SERVICIOS CORRESPONDIENTE AL MES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</si>
</sst>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3" fillId="0" borderId="1" xfId="0" applyFont="1" applyBorder="1"/>
    <xf numFmtId="14" fontId="3" fillId="0" borderId="1" xfId="0" applyNumberFormat="1" applyFont="1" applyBorder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333374</xdr:colOff>
      <xdr:row>1</xdr:row>
      <xdr:rowOff>142875</xdr:rowOff>
    </xdr:from>
    <xdr:to>
      <xdr:col>1</xdr:col>
      <xdr:colOff>2781299</xdr:colOff>
      <xdr:row>8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DC6A0F-5962-4CE9-AF52-CD13E4B8F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4" y="333375"/>
          <a:ext cx="2447925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CBD8F-B8DA-4ABD-B050-F26B1C0F6D39}">
  <sheetPr>
    <pageSetUpPr fitToPage="1"/>
  </sheetPr>
  <dimension ref="A1:Q55"/>
  <sheetViews>
    <sheetView tabSelected="1" workbookViewId="0">
      <selection activeCell="C3" sqref="C3"/>
    </sheetView>
  </sheetViews>
  <sheetFormatPr baseColWidth="10" defaultRowHeight="15" x14ac:dyDescent="0.25"/>
  <cols>
    <col min="1" max="1" width="5.7109375" customWidth="1"/>
    <col min="2" max="2" width="47.5703125" customWidth="1"/>
    <col min="3" max="3" width="38.85546875" customWidth="1"/>
    <col min="4" max="4" width="16.85546875" customWidth="1"/>
    <col min="5" max="5" width="15" customWidth="1"/>
    <col min="6" max="6" width="33.7109375" customWidth="1"/>
    <col min="7" max="7" width="11.7109375" customWidth="1"/>
    <col min="8" max="8" width="24.7109375" customWidth="1"/>
    <col min="9" max="9" width="13" customWidth="1"/>
    <col min="10" max="10" width="11.7109375" customWidth="1"/>
    <col min="11" max="11" width="15" customWidth="1"/>
    <col min="12" max="12" width="11.5703125" bestFit="1" customWidth="1"/>
    <col min="13" max="13" width="13" customWidth="1"/>
    <col min="14" max="14" width="11.5703125" bestFit="1" customWidth="1"/>
    <col min="15" max="15" width="13.42578125" customWidth="1"/>
    <col min="16" max="16" width="13" customWidth="1"/>
    <col min="17" max="17" width="11.710937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1"/>
      <c r="B6" s="1"/>
      <c r="C6" s="2" t="s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2" t="s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25">
      <c r="A8" s="1"/>
      <c r="B8" s="1"/>
      <c r="C8" s="1" t="s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s="6" customFormat="1" ht="30" customHeight="1" x14ac:dyDescent="0.25">
      <c r="A10" s="3" t="s">
        <v>3</v>
      </c>
      <c r="B10" s="3" t="s">
        <v>4</v>
      </c>
      <c r="C10" s="3" t="s">
        <v>5</v>
      </c>
      <c r="D10" s="4" t="s">
        <v>6</v>
      </c>
      <c r="E10" s="4" t="s">
        <v>7</v>
      </c>
      <c r="F10" s="3" t="s">
        <v>8</v>
      </c>
      <c r="G10" s="3" t="s">
        <v>9</v>
      </c>
      <c r="H10" s="3" t="s">
        <v>10</v>
      </c>
      <c r="I10" s="5" t="s">
        <v>11</v>
      </c>
      <c r="J10" s="3" t="s">
        <v>12</v>
      </c>
      <c r="K10" s="3" t="s">
        <v>13</v>
      </c>
      <c r="L10" s="3" t="s">
        <v>14</v>
      </c>
      <c r="M10" s="3" t="s">
        <v>15</v>
      </c>
      <c r="N10" s="3" t="s">
        <v>16</v>
      </c>
      <c r="O10" s="3" t="s">
        <v>17</v>
      </c>
      <c r="P10" s="3" t="s">
        <v>18</v>
      </c>
      <c r="Q10" s="3" t="s">
        <v>19</v>
      </c>
    </row>
    <row r="11" spans="1:17" ht="21.75" customHeight="1" x14ac:dyDescent="0.25">
      <c r="A11" s="1">
        <v>1</v>
      </c>
      <c r="B11" s="1" t="s">
        <v>20</v>
      </c>
      <c r="C11" s="1" t="s">
        <v>21</v>
      </c>
      <c r="D11" s="7">
        <v>44166</v>
      </c>
      <c r="E11" s="7">
        <v>44531</v>
      </c>
      <c r="F11" s="1" t="s">
        <v>22</v>
      </c>
      <c r="G11" s="1" t="s">
        <v>23</v>
      </c>
      <c r="H11" s="1" t="s">
        <v>2</v>
      </c>
      <c r="I11" s="8">
        <v>50000</v>
      </c>
      <c r="J11" s="9">
        <v>0</v>
      </c>
      <c r="K11" s="8">
        <v>50000</v>
      </c>
      <c r="L11" s="8">
        <v>1435</v>
      </c>
      <c r="M11" s="8">
        <v>1854</v>
      </c>
      <c r="N11" s="8">
        <v>1520</v>
      </c>
      <c r="O11" s="8">
        <v>25</v>
      </c>
      <c r="P11" s="8">
        <v>4834</v>
      </c>
      <c r="Q11" s="8">
        <v>45166</v>
      </c>
    </row>
    <row r="12" spans="1:17" ht="21.75" customHeight="1" x14ac:dyDescent="0.25">
      <c r="A12" s="1">
        <v>2</v>
      </c>
      <c r="B12" s="1" t="s">
        <v>24</v>
      </c>
      <c r="C12" s="1" t="s">
        <v>25</v>
      </c>
      <c r="D12" s="7">
        <v>44228</v>
      </c>
      <c r="E12" s="7">
        <v>44591</v>
      </c>
      <c r="F12" s="1" t="s">
        <v>22</v>
      </c>
      <c r="G12" s="1" t="s">
        <v>23</v>
      </c>
      <c r="H12" s="1" t="s">
        <v>2</v>
      </c>
      <c r="I12" s="8">
        <v>50000</v>
      </c>
      <c r="J12" s="9">
        <v>0</v>
      </c>
      <c r="K12" s="8">
        <v>50000</v>
      </c>
      <c r="L12" s="8">
        <v>1435</v>
      </c>
      <c r="M12" s="8">
        <v>1854</v>
      </c>
      <c r="N12" s="8">
        <v>1520</v>
      </c>
      <c r="O12" s="8">
        <v>1125</v>
      </c>
      <c r="P12" s="8">
        <v>5934</v>
      </c>
      <c r="Q12" s="8">
        <v>44066</v>
      </c>
    </row>
    <row r="13" spans="1:17" ht="21.75" customHeight="1" x14ac:dyDescent="0.25">
      <c r="A13" s="1">
        <v>3</v>
      </c>
      <c r="B13" s="1" t="s">
        <v>26</v>
      </c>
      <c r="C13" s="1" t="s">
        <v>21</v>
      </c>
      <c r="D13" s="7">
        <v>43891</v>
      </c>
      <c r="E13" s="7">
        <v>44530</v>
      </c>
      <c r="F13" s="1" t="s">
        <v>27</v>
      </c>
      <c r="G13" s="1" t="s">
        <v>23</v>
      </c>
      <c r="H13" s="1" t="s">
        <v>2</v>
      </c>
      <c r="I13" s="8">
        <v>50000</v>
      </c>
      <c r="J13" s="9">
        <v>0</v>
      </c>
      <c r="K13" s="8">
        <v>50000</v>
      </c>
      <c r="L13" s="8">
        <v>1435</v>
      </c>
      <c r="M13" s="8">
        <v>0</v>
      </c>
      <c r="N13" s="8">
        <v>1520</v>
      </c>
      <c r="O13" s="8">
        <v>25</v>
      </c>
      <c r="P13" s="8">
        <v>2980</v>
      </c>
      <c r="Q13" s="8">
        <v>47020</v>
      </c>
    </row>
    <row r="14" spans="1:17" ht="21.75" customHeight="1" x14ac:dyDescent="0.25">
      <c r="A14" s="1">
        <v>4</v>
      </c>
      <c r="B14" s="1" t="s">
        <v>28</v>
      </c>
      <c r="C14" s="1" t="s">
        <v>21</v>
      </c>
      <c r="D14" s="7">
        <v>44130</v>
      </c>
      <c r="E14" s="7">
        <v>44531</v>
      </c>
      <c r="F14" s="1" t="s">
        <v>29</v>
      </c>
      <c r="G14" s="1" t="s">
        <v>30</v>
      </c>
      <c r="H14" s="1" t="s">
        <v>2</v>
      </c>
      <c r="I14" s="8">
        <v>31500</v>
      </c>
      <c r="J14" s="9">
        <v>0</v>
      </c>
      <c r="K14" s="8">
        <v>31500</v>
      </c>
      <c r="L14" s="8">
        <v>904.05</v>
      </c>
      <c r="M14" s="8">
        <v>0</v>
      </c>
      <c r="N14" s="8">
        <v>957.6</v>
      </c>
      <c r="O14" s="8">
        <v>25</v>
      </c>
      <c r="P14" s="8">
        <v>1886.65</v>
      </c>
      <c r="Q14" s="8">
        <v>29613.35</v>
      </c>
    </row>
    <row r="15" spans="1:17" ht="21.75" customHeight="1" x14ac:dyDescent="0.25">
      <c r="A15" s="1">
        <v>5</v>
      </c>
      <c r="B15" s="1" t="s">
        <v>31</v>
      </c>
      <c r="C15" s="1" t="s">
        <v>21</v>
      </c>
      <c r="D15" s="7">
        <v>44166</v>
      </c>
      <c r="E15" s="7">
        <v>44531</v>
      </c>
      <c r="F15" s="1" t="s">
        <v>32</v>
      </c>
      <c r="G15" s="1" t="s">
        <v>30</v>
      </c>
      <c r="H15" s="1" t="s">
        <v>2</v>
      </c>
      <c r="I15" s="8">
        <v>37000</v>
      </c>
      <c r="J15" s="9">
        <v>0</v>
      </c>
      <c r="K15" s="8">
        <v>37000</v>
      </c>
      <c r="L15" s="8">
        <v>1061.9000000000001</v>
      </c>
      <c r="M15" s="8">
        <v>19.25</v>
      </c>
      <c r="N15" s="8">
        <v>1124.8</v>
      </c>
      <c r="O15" s="8">
        <v>865</v>
      </c>
      <c r="P15" s="8">
        <v>3070.95</v>
      </c>
      <c r="Q15" s="8">
        <v>33929.050000000003</v>
      </c>
    </row>
    <row r="16" spans="1:17" ht="21.75" customHeight="1" x14ac:dyDescent="0.25">
      <c r="A16" s="1">
        <v>6</v>
      </c>
      <c r="B16" s="1" t="s">
        <v>33</v>
      </c>
      <c r="C16" s="1" t="s">
        <v>34</v>
      </c>
      <c r="D16" s="7">
        <v>44118</v>
      </c>
      <c r="E16" s="7">
        <v>44531</v>
      </c>
      <c r="F16" s="1" t="s">
        <v>35</v>
      </c>
      <c r="G16" s="1" t="s">
        <v>23</v>
      </c>
      <c r="H16" s="1" t="s">
        <v>2</v>
      </c>
      <c r="I16" s="8">
        <v>50000</v>
      </c>
      <c r="J16" s="9">
        <v>0</v>
      </c>
      <c r="K16" s="8">
        <v>50000</v>
      </c>
      <c r="L16" s="8">
        <v>1435</v>
      </c>
      <c r="M16" s="8">
        <v>1854</v>
      </c>
      <c r="N16" s="8">
        <v>1520</v>
      </c>
      <c r="O16" s="8">
        <v>25</v>
      </c>
      <c r="P16" s="8">
        <v>4834</v>
      </c>
      <c r="Q16" s="8">
        <v>45166</v>
      </c>
    </row>
    <row r="17" spans="1:17" ht="21.75" customHeight="1" x14ac:dyDescent="0.25">
      <c r="A17" s="1">
        <v>7</v>
      </c>
      <c r="B17" s="1" t="s">
        <v>36</v>
      </c>
      <c r="C17" s="1" t="s">
        <v>37</v>
      </c>
      <c r="D17" s="7">
        <v>44407</v>
      </c>
      <c r="E17" s="7">
        <v>44591</v>
      </c>
      <c r="F17" s="1" t="s">
        <v>38</v>
      </c>
      <c r="G17" s="1" t="s">
        <v>23</v>
      </c>
      <c r="H17" s="1" t="s">
        <v>2</v>
      </c>
      <c r="I17" s="8">
        <v>50000</v>
      </c>
      <c r="J17" s="9">
        <v>0</v>
      </c>
      <c r="K17" s="8">
        <v>50000</v>
      </c>
      <c r="L17" s="8">
        <v>1435</v>
      </c>
      <c r="M17" s="8">
        <v>1854</v>
      </c>
      <c r="N17" s="8">
        <v>1520</v>
      </c>
      <c r="O17" s="8">
        <v>25</v>
      </c>
      <c r="P17" s="8">
        <v>4834</v>
      </c>
      <c r="Q17" s="8">
        <v>45166</v>
      </c>
    </row>
    <row r="18" spans="1:17" ht="21.75" customHeight="1" x14ac:dyDescent="0.25">
      <c r="A18" s="1">
        <v>8</v>
      </c>
      <c r="B18" s="1" t="s">
        <v>39</v>
      </c>
      <c r="C18" s="1" t="s">
        <v>21</v>
      </c>
      <c r="D18" s="7">
        <v>44166</v>
      </c>
      <c r="E18" s="7">
        <v>44563</v>
      </c>
      <c r="F18" s="1" t="s">
        <v>40</v>
      </c>
      <c r="G18" s="1" t="s">
        <v>23</v>
      </c>
      <c r="H18" s="1" t="s">
        <v>2</v>
      </c>
      <c r="I18" s="8">
        <v>90000</v>
      </c>
      <c r="J18" s="9">
        <v>0</v>
      </c>
      <c r="K18" s="8">
        <v>90000</v>
      </c>
      <c r="L18" s="8">
        <v>2583</v>
      </c>
      <c r="M18" s="8">
        <v>9753.1200000000008</v>
      </c>
      <c r="N18" s="8">
        <v>2736</v>
      </c>
      <c r="O18" s="8">
        <v>125</v>
      </c>
      <c r="P18" s="8">
        <v>15197.12</v>
      </c>
      <c r="Q18" s="8">
        <v>74802.880000000005</v>
      </c>
    </row>
    <row r="19" spans="1:17" ht="21.75" customHeight="1" x14ac:dyDescent="0.25">
      <c r="A19" s="1">
        <v>9</v>
      </c>
      <c r="B19" s="1" t="s">
        <v>41</v>
      </c>
      <c r="C19" s="1" t="s">
        <v>21</v>
      </c>
      <c r="D19" s="7">
        <v>44166</v>
      </c>
      <c r="E19" s="7">
        <v>44531</v>
      </c>
      <c r="F19" s="1" t="s">
        <v>42</v>
      </c>
      <c r="G19" s="1" t="s">
        <v>30</v>
      </c>
      <c r="H19" s="1" t="s">
        <v>2</v>
      </c>
      <c r="I19" s="8">
        <v>42000</v>
      </c>
      <c r="J19" s="9">
        <v>0</v>
      </c>
      <c r="K19" s="8">
        <v>42000</v>
      </c>
      <c r="L19" s="8">
        <v>1205.4000000000001</v>
      </c>
      <c r="M19" s="8">
        <v>724.92</v>
      </c>
      <c r="N19" s="8">
        <v>1276.8</v>
      </c>
      <c r="O19" s="8">
        <v>25</v>
      </c>
      <c r="P19" s="8">
        <v>3232.12</v>
      </c>
      <c r="Q19" s="8">
        <v>38767.879999999997</v>
      </c>
    </row>
    <row r="20" spans="1:17" ht="21.75" customHeight="1" x14ac:dyDescent="0.25">
      <c r="A20" s="1">
        <v>10</v>
      </c>
      <c r="B20" s="1" t="s">
        <v>43</v>
      </c>
      <c r="C20" s="1" t="s">
        <v>44</v>
      </c>
      <c r="D20" s="7">
        <v>44127</v>
      </c>
      <c r="E20" s="7">
        <v>44531</v>
      </c>
      <c r="F20" s="1" t="s">
        <v>45</v>
      </c>
      <c r="G20" s="1" t="s">
        <v>23</v>
      </c>
      <c r="H20" s="1" t="s">
        <v>2</v>
      </c>
      <c r="I20" s="8">
        <v>50000</v>
      </c>
      <c r="J20" s="9">
        <v>0</v>
      </c>
      <c r="K20" s="8">
        <v>50000</v>
      </c>
      <c r="L20" s="8">
        <v>1435</v>
      </c>
      <c r="M20" s="8">
        <v>1854</v>
      </c>
      <c r="N20" s="8">
        <v>1520</v>
      </c>
      <c r="O20" s="8">
        <v>25</v>
      </c>
      <c r="P20" s="8">
        <v>4834</v>
      </c>
      <c r="Q20" s="8">
        <v>45166</v>
      </c>
    </row>
    <row r="21" spans="1:17" ht="21.75" customHeight="1" x14ac:dyDescent="0.25">
      <c r="A21" s="1">
        <v>11</v>
      </c>
      <c r="B21" s="10" t="s">
        <v>46</v>
      </c>
      <c r="C21" s="1" t="s">
        <v>21</v>
      </c>
      <c r="D21" s="11">
        <v>44197</v>
      </c>
      <c r="E21" s="11">
        <v>44531</v>
      </c>
      <c r="F21" s="10" t="s">
        <v>47</v>
      </c>
      <c r="G21" s="10" t="s">
        <v>23</v>
      </c>
      <c r="H21" s="10" t="s">
        <v>2</v>
      </c>
      <c r="I21" s="8">
        <v>45000</v>
      </c>
      <c r="J21" s="9">
        <v>0</v>
      </c>
      <c r="K21" s="8">
        <v>45000</v>
      </c>
      <c r="L21" s="8">
        <v>1291.5</v>
      </c>
      <c r="M21" s="8">
        <v>1148.33</v>
      </c>
      <c r="N21" s="8">
        <v>1368</v>
      </c>
      <c r="O21" s="8">
        <v>25</v>
      </c>
      <c r="P21" s="8">
        <v>3832.83</v>
      </c>
      <c r="Q21" s="8">
        <v>41167.17</v>
      </c>
    </row>
    <row r="22" spans="1:17" ht="21.75" customHeight="1" x14ac:dyDescent="0.25">
      <c r="A22" s="1">
        <v>12</v>
      </c>
      <c r="B22" s="1" t="s">
        <v>48</v>
      </c>
      <c r="C22" s="1" t="s">
        <v>21</v>
      </c>
      <c r="D22" s="7">
        <v>44166</v>
      </c>
      <c r="E22" s="7">
        <v>44563</v>
      </c>
      <c r="F22" s="1" t="s">
        <v>49</v>
      </c>
      <c r="G22" s="1" t="s">
        <v>23</v>
      </c>
      <c r="H22" s="1" t="s">
        <v>2</v>
      </c>
      <c r="I22" s="8">
        <v>110000</v>
      </c>
      <c r="J22" s="9">
        <v>0</v>
      </c>
      <c r="K22" s="8">
        <v>110000</v>
      </c>
      <c r="L22" s="8">
        <v>3157</v>
      </c>
      <c r="M22" s="8">
        <v>14457.62</v>
      </c>
      <c r="N22" s="8">
        <v>3344</v>
      </c>
      <c r="O22" s="8">
        <v>2875</v>
      </c>
      <c r="P22" s="8">
        <v>23833.62</v>
      </c>
      <c r="Q22" s="8">
        <v>86166.38</v>
      </c>
    </row>
    <row r="23" spans="1:17" ht="21.75" customHeight="1" x14ac:dyDescent="0.25">
      <c r="A23" s="1">
        <v>13</v>
      </c>
      <c r="B23" s="1" t="s">
        <v>50</v>
      </c>
      <c r="C23" s="1" t="s">
        <v>21</v>
      </c>
      <c r="D23" s="7">
        <v>44075</v>
      </c>
      <c r="E23" s="7">
        <v>44531</v>
      </c>
      <c r="F23" s="1" t="s">
        <v>38</v>
      </c>
      <c r="G23" s="1" t="s">
        <v>23</v>
      </c>
      <c r="H23" s="1" t="s">
        <v>2</v>
      </c>
      <c r="I23" s="8">
        <v>50000</v>
      </c>
      <c r="J23" s="9">
        <v>0</v>
      </c>
      <c r="K23" s="8">
        <v>50000</v>
      </c>
      <c r="L23" s="8">
        <v>1435</v>
      </c>
      <c r="M23" s="8">
        <v>1854</v>
      </c>
      <c r="N23" s="8">
        <v>1520</v>
      </c>
      <c r="O23" s="8">
        <v>5125</v>
      </c>
      <c r="P23" s="8">
        <v>9934</v>
      </c>
      <c r="Q23" s="8">
        <v>40066</v>
      </c>
    </row>
    <row r="24" spans="1:17" ht="21.75" customHeight="1" x14ac:dyDescent="0.25">
      <c r="A24" s="1">
        <v>14</v>
      </c>
      <c r="B24" s="1" t="s">
        <v>51</v>
      </c>
      <c r="C24" s="1" t="s">
        <v>52</v>
      </c>
      <c r="D24" s="7">
        <v>44166</v>
      </c>
      <c r="E24" s="7">
        <v>44531</v>
      </c>
      <c r="F24" s="1" t="s">
        <v>53</v>
      </c>
      <c r="G24" s="1" t="s">
        <v>23</v>
      </c>
      <c r="H24" s="1" t="s">
        <v>2</v>
      </c>
      <c r="I24" s="8">
        <v>50000</v>
      </c>
      <c r="J24" s="9">
        <v>0</v>
      </c>
      <c r="K24" s="8">
        <v>50000</v>
      </c>
      <c r="L24" s="8">
        <v>1435</v>
      </c>
      <c r="M24" s="8">
        <v>1854</v>
      </c>
      <c r="N24" s="8">
        <v>1520</v>
      </c>
      <c r="O24" s="8">
        <v>25</v>
      </c>
      <c r="P24" s="8">
        <v>4834</v>
      </c>
      <c r="Q24" s="8">
        <v>45166</v>
      </c>
    </row>
    <row r="25" spans="1:17" ht="21.75" customHeight="1" x14ac:dyDescent="0.25">
      <c r="A25" s="1">
        <v>15</v>
      </c>
      <c r="B25" s="1" t="s">
        <v>54</v>
      </c>
      <c r="C25" s="1" t="s">
        <v>21</v>
      </c>
      <c r="D25" s="7">
        <v>44166</v>
      </c>
      <c r="E25" s="7">
        <v>44562</v>
      </c>
      <c r="F25" s="1" t="s">
        <v>55</v>
      </c>
      <c r="G25" s="1" t="s">
        <v>23</v>
      </c>
      <c r="H25" s="1" t="s">
        <v>2</v>
      </c>
      <c r="I25" s="8">
        <v>50000</v>
      </c>
      <c r="J25" s="9">
        <v>0</v>
      </c>
      <c r="K25" s="8">
        <v>50000</v>
      </c>
      <c r="L25" s="8">
        <v>1435</v>
      </c>
      <c r="M25" s="8">
        <v>1675.18</v>
      </c>
      <c r="N25" s="8">
        <v>1520</v>
      </c>
      <c r="O25" s="8">
        <v>1317.12</v>
      </c>
      <c r="P25" s="8">
        <v>5947.3</v>
      </c>
      <c r="Q25" s="8">
        <v>44052.7</v>
      </c>
    </row>
    <row r="26" spans="1:17" ht="21.75" customHeight="1" x14ac:dyDescent="0.25">
      <c r="A26" s="1">
        <v>16</v>
      </c>
      <c r="B26" s="1" t="s">
        <v>56</v>
      </c>
      <c r="C26" s="1" t="s">
        <v>21</v>
      </c>
      <c r="D26" s="7">
        <v>44075</v>
      </c>
      <c r="E26" s="7">
        <v>44531</v>
      </c>
      <c r="F26" s="1" t="s">
        <v>22</v>
      </c>
      <c r="G26" s="1" t="s">
        <v>23</v>
      </c>
      <c r="H26" s="1" t="s">
        <v>2</v>
      </c>
      <c r="I26" s="8">
        <v>75000</v>
      </c>
      <c r="J26" s="9">
        <v>0</v>
      </c>
      <c r="K26" s="8">
        <v>75000</v>
      </c>
      <c r="L26" s="8">
        <v>2152.5</v>
      </c>
      <c r="M26" s="8">
        <v>6309.38</v>
      </c>
      <c r="N26" s="8">
        <v>2280</v>
      </c>
      <c r="O26" s="8">
        <v>125</v>
      </c>
      <c r="P26" s="8">
        <v>10866.88</v>
      </c>
      <c r="Q26" s="8">
        <v>64133.120000000003</v>
      </c>
    </row>
    <row r="27" spans="1:17" ht="21.75" customHeight="1" x14ac:dyDescent="0.25">
      <c r="A27" s="1">
        <v>17</v>
      </c>
      <c r="B27" s="1" t="s">
        <v>57</v>
      </c>
      <c r="C27" s="1" t="s">
        <v>58</v>
      </c>
      <c r="D27" s="7">
        <v>44166</v>
      </c>
      <c r="E27" s="7">
        <v>44531</v>
      </c>
      <c r="F27" s="1" t="s">
        <v>59</v>
      </c>
      <c r="G27" s="1" t="s">
        <v>23</v>
      </c>
      <c r="H27" s="1" t="s">
        <v>2</v>
      </c>
      <c r="I27" s="8">
        <v>40000</v>
      </c>
      <c r="J27" s="9">
        <v>0</v>
      </c>
      <c r="K27" s="8">
        <v>40000</v>
      </c>
      <c r="L27" s="8">
        <v>1148</v>
      </c>
      <c r="M27" s="8">
        <v>442.65</v>
      </c>
      <c r="N27" s="8">
        <v>1216</v>
      </c>
      <c r="O27" s="8">
        <v>1125</v>
      </c>
      <c r="P27" s="8">
        <v>3931.65</v>
      </c>
      <c r="Q27" s="8">
        <v>36068.35</v>
      </c>
    </row>
    <row r="28" spans="1:17" ht="21.75" customHeight="1" x14ac:dyDescent="0.25">
      <c r="A28" s="1">
        <v>18</v>
      </c>
      <c r="B28" s="1" t="s">
        <v>60</v>
      </c>
      <c r="C28" s="1" t="s">
        <v>52</v>
      </c>
      <c r="D28" s="7">
        <v>44166</v>
      </c>
      <c r="E28" s="7">
        <v>44531</v>
      </c>
      <c r="F28" s="1" t="s">
        <v>61</v>
      </c>
      <c r="G28" s="1" t="s">
        <v>23</v>
      </c>
      <c r="H28" s="1" t="s">
        <v>2</v>
      </c>
      <c r="I28" s="8">
        <v>50000</v>
      </c>
      <c r="J28" s="9">
        <v>0</v>
      </c>
      <c r="K28" s="8">
        <v>50000</v>
      </c>
      <c r="L28" s="8">
        <v>1435</v>
      </c>
      <c r="M28" s="8">
        <v>1854</v>
      </c>
      <c r="N28" s="8">
        <v>1520</v>
      </c>
      <c r="O28" s="8">
        <v>25</v>
      </c>
      <c r="P28" s="8">
        <v>4834</v>
      </c>
      <c r="Q28" s="8">
        <v>45166</v>
      </c>
    </row>
    <row r="29" spans="1:17" ht="21.75" customHeight="1" x14ac:dyDescent="0.25">
      <c r="A29" s="1">
        <v>19</v>
      </c>
      <c r="B29" s="1" t="s">
        <v>62</v>
      </c>
      <c r="C29" s="1" t="s">
        <v>63</v>
      </c>
      <c r="D29" s="7">
        <v>44531</v>
      </c>
      <c r="E29" s="7">
        <v>44298</v>
      </c>
      <c r="F29" s="1" t="s">
        <v>64</v>
      </c>
      <c r="G29" s="1" t="s">
        <v>23</v>
      </c>
      <c r="H29" s="1" t="s">
        <v>2</v>
      </c>
      <c r="I29" s="8">
        <v>40000</v>
      </c>
      <c r="J29" s="9">
        <v>0</v>
      </c>
      <c r="K29" s="8">
        <v>40000</v>
      </c>
      <c r="L29" s="8">
        <v>1148</v>
      </c>
      <c r="M29" s="8">
        <v>442.65</v>
      </c>
      <c r="N29" s="8">
        <v>1216</v>
      </c>
      <c r="O29" s="8">
        <v>2025</v>
      </c>
      <c r="P29" s="8">
        <v>4831.6499999999996</v>
      </c>
      <c r="Q29" s="8">
        <v>35168.35</v>
      </c>
    </row>
    <row r="30" spans="1:17" ht="21.75" customHeight="1" x14ac:dyDescent="0.25">
      <c r="A30" s="1">
        <v>20</v>
      </c>
      <c r="B30" s="1" t="s">
        <v>65</v>
      </c>
      <c r="C30" s="1" t="s">
        <v>66</v>
      </c>
      <c r="D30" s="7">
        <v>44166</v>
      </c>
      <c r="E30" s="7">
        <v>44531</v>
      </c>
      <c r="F30" s="1" t="s">
        <v>67</v>
      </c>
      <c r="G30" s="1" t="s">
        <v>23</v>
      </c>
      <c r="H30" s="1" t="s">
        <v>2</v>
      </c>
      <c r="I30" s="8">
        <v>50000</v>
      </c>
      <c r="J30" s="9">
        <v>0</v>
      </c>
      <c r="K30" s="8">
        <v>50000</v>
      </c>
      <c r="L30" s="8">
        <v>1435</v>
      </c>
      <c r="M30" s="8">
        <v>1854</v>
      </c>
      <c r="N30" s="8">
        <v>1520</v>
      </c>
      <c r="O30" s="8">
        <v>3125</v>
      </c>
      <c r="P30" s="8">
        <v>7934</v>
      </c>
      <c r="Q30" s="8">
        <v>42066</v>
      </c>
    </row>
    <row r="31" spans="1:17" ht="21.75" customHeight="1" x14ac:dyDescent="0.25">
      <c r="A31" s="1">
        <v>21</v>
      </c>
      <c r="B31" s="1" t="s">
        <v>68</v>
      </c>
      <c r="C31" s="1" t="s">
        <v>69</v>
      </c>
      <c r="D31" s="7">
        <v>44166</v>
      </c>
      <c r="E31" s="7">
        <v>44531</v>
      </c>
      <c r="F31" s="1" t="s">
        <v>70</v>
      </c>
      <c r="G31" s="1" t="s">
        <v>23</v>
      </c>
      <c r="H31" s="1" t="s">
        <v>2</v>
      </c>
      <c r="I31" s="8">
        <v>50000</v>
      </c>
      <c r="J31" s="9">
        <v>0</v>
      </c>
      <c r="K31" s="8">
        <v>50000</v>
      </c>
      <c r="L31" s="8">
        <v>1435</v>
      </c>
      <c r="M31" s="8">
        <v>1854</v>
      </c>
      <c r="N31" s="8">
        <v>1520</v>
      </c>
      <c r="O31" s="8">
        <v>25</v>
      </c>
      <c r="P31" s="8">
        <v>4834</v>
      </c>
      <c r="Q31" s="8">
        <v>45166</v>
      </c>
    </row>
    <row r="32" spans="1:17" ht="21.75" customHeight="1" x14ac:dyDescent="0.25">
      <c r="A32" s="1">
        <v>22</v>
      </c>
      <c r="B32" s="1" t="s">
        <v>71</v>
      </c>
      <c r="C32" s="1" t="s">
        <v>21</v>
      </c>
      <c r="D32" s="7">
        <v>44166</v>
      </c>
      <c r="E32" s="7">
        <v>44531</v>
      </c>
      <c r="F32" s="1" t="s">
        <v>42</v>
      </c>
      <c r="G32" s="1" t="s">
        <v>30</v>
      </c>
      <c r="H32" s="1" t="s">
        <v>2</v>
      </c>
      <c r="I32" s="8">
        <v>42000</v>
      </c>
      <c r="J32" s="9">
        <v>0</v>
      </c>
      <c r="K32" s="8">
        <v>42000</v>
      </c>
      <c r="L32" s="8">
        <v>1205.4000000000001</v>
      </c>
      <c r="M32" s="8">
        <v>724.92</v>
      </c>
      <c r="N32" s="8">
        <v>1276.8</v>
      </c>
      <c r="O32" s="8">
        <v>25</v>
      </c>
      <c r="P32" s="8">
        <v>3232.12</v>
      </c>
      <c r="Q32" s="8">
        <v>38767.879999999997</v>
      </c>
    </row>
    <row r="33" spans="1:17" ht="21.75" customHeight="1" x14ac:dyDescent="0.25">
      <c r="A33" s="1">
        <v>23</v>
      </c>
      <c r="B33" s="1" t="s">
        <v>72</v>
      </c>
      <c r="C33" s="1" t="s">
        <v>21</v>
      </c>
      <c r="D33" s="7">
        <v>44198</v>
      </c>
      <c r="E33" s="7">
        <v>44591</v>
      </c>
      <c r="F33" s="1" t="s">
        <v>22</v>
      </c>
      <c r="G33" s="1" t="s">
        <v>23</v>
      </c>
      <c r="H33" s="1" t="s">
        <v>2</v>
      </c>
      <c r="I33" s="8">
        <v>50000</v>
      </c>
      <c r="J33" s="9">
        <v>0</v>
      </c>
      <c r="K33" s="8">
        <v>50000</v>
      </c>
      <c r="L33" s="8">
        <v>1435</v>
      </c>
      <c r="M33" s="8">
        <v>1854</v>
      </c>
      <c r="N33" s="8">
        <v>1520</v>
      </c>
      <c r="O33" s="8">
        <v>25</v>
      </c>
      <c r="P33" s="8">
        <v>4834</v>
      </c>
      <c r="Q33" s="8">
        <v>45166</v>
      </c>
    </row>
    <row r="34" spans="1:17" ht="21.75" customHeight="1" x14ac:dyDescent="0.25">
      <c r="A34" s="1">
        <v>24</v>
      </c>
      <c r="B34" s="1" t="s">
        <v>73</v>
      </c>
      <c r="C34" s="1" t="s">
        <v>21</v>
      </c>
      <c r="D34" s="7">
        <v>44166</v>
      </c>
      <c r="E34" s="7">
        <v>44531</v>
      </c>
      <c r="F34" s="1" t="s">
        <v>74</v>
      </c>
      <c r="G34" s="1" t="s">
        <v>23</v>
      </c>
      <c r="H34" s="1" t="s">
        <v>2</v>
      </c>
      <c r="I34" s="8">
        <v>42000</v>
      </c>
      <c r="J34" s="9">
        <v>0</v>
      </c>
      <c r="K34" s="8">
        <v>42000</v>
      </c>
      <c r="L34" s="8">
        <v>1205.4000000000001</v>
      </c>
      <c r="M34" s="8">
        <v>724.92</v>
      </c>
      <c r="N34" s="8">
        <v>1276.8</v>
      </c>
      <c r="O34" s="8">
        <v>125</v>
      </c>
      <c r="P34" s="8">
        <v>3332.12</v>
      </c>
      <c r="Q34" s="8">
        <v>38667.879999999997</v>
      </c>
    </row>
    <row r="35" spans="1:17" ht="21.75" customHeight="1" x14ac:dyDescent="0.25">
      <c r="A35" s="1">
        <v>25</v>
      </c>
      <c r="B35" s="1" t="s">
        <v>75</v>
      </c>
      <c r="C35" s="1" t="s">
        <v>76</v>
      </c>
      <c r="D35" s="7">
        <v>44197</v>
      </c>
      <c r="E35" s="7">
        <v>44562</v>
      </c>
      <c r="F35" s="1" t="s">
        <v>77</v>
      </c>
      <c r="G35" s="1" t="s">
        <v>23</v>
      </c>
      <c r="H35" s="1" t="s">
        <v>2</v>
      </c>
      <c r="I35" s="8">
        <v>50000</v>
      </c>
      <c r="J35" s="9">
        <v>0</v>
      </c>
      <c r="K35" s="8">
        <v>50000</v>
      </c>
      <c r="L35" s="8">
        <v>1435</v>
      </c>
      <c r="M35" s="8">
        <v>1854</v>
      </c>
      <c r="N35" s="8">
        <v>1520</v>
      </c>
      <c r="O35" s="8">
        <v>25</v>
      </c>
      <c r="P35" s="8">
        <v>4834</v>
      </c>
      <c r="Q35" s="8">
        <v>45166</v>
      </c>
    </row>
    <row r="36" spans="1:17" ht="21.75" customHeight="1" x14ac:dyDescent="0.25">
      <c r="A36" s="1">
        <v>26</v>
      </c>
      <c r="B36" s="1" t="s">
        <v>78</v>
      </c>
      <c r="C36" s="1" t="s">
        <v>21</v>
      </c>
      <c r="D36" s="7">
        <v>43983</v>
      </c>
      <c r="E36" s="7">
        <v>44563</v>
      </c>
      <c r="F36" s="1" t="s">
        <v>22</v>
      </c>
      <c r="G36" s="1" t="s">
        <v>23</v>
      </c>
      <c r="H36" s="1" t="s">
        <v>2</v>
      </c>
      <c r="I36" s="8">
        <v>70000</v>
      </c>
      <c r="J36" s="9">
        <v>0</v>
      </c>
      <c r="K36" s="8">
        <v>70000</v>
      </c>
      <c r="L36" s="8">
        <v>2009</v>
      </c>
      <c r="M36" s="8">
        <v>5368.48</v>
      </c>
      <c r="N36" s="8">
        <v>2128</v>
      </c>
      <c r="O36" s="8">
        <v>25</v>
      </c>
      <c r="P36" s="8">
        <v>9530.48</v>
      </c>
      <c r="Q36" s="8">
        <v>60469.52</v>
      </c>
    </row>
    <row r="37" spans="1:17" ht="21.75" customHeight="1" x14ac:dyDescent="0.25">
      <c r="A37" s="1">
        <v>27</v>
      </c>
      <c r="B37" s="1" t="s">
        <v>79</v>
      </c>
      <c r="C37" s="1" t="s">
        <v>80</v>
      </c>
      <c r="D37" s="7">
        <v>44166</v>
      </c>
      <c r="E37" s="7">
        <v>44531</v>
      </c>
      <c r="F37" s="1" t="s">
        <v>81</v>
      </c>
      <c r="G37" s="1" t="s">
        <v>23</v>
      </c>
      <c r="H37" s="1" t="s">
        <v>2</v>
      </c>
      <c r="I37" s="8">
        <v>50000</v>
      </c>
      <c r="J37" s="9">
        <v>0</v>
      </c>
      <c r="K37" s="8">
        <v>50000</v>
      </c>
      <c r="L37" s="8">
        <v>1435</v>
      </c>
      <c r="M37" s="8">
        <v>1854</v>
      </c>
      <c r="N37" s="8">
        <v>1520</v>
      </c>
      <c r="O37" s="8">
        <v>25</v>
      </c>
      <c r="P37" s="8">
        <v>4834</v>
      </c>
      <c r="Q37" s="8">
        <v>45166</v>
      </c>
    </row>
    <row r="38" spans="1:17" ht="21.75" customHeight="1" x14ac:dyDescent="0.25">
      <c r="A38" s="1">
        <v>28</v>
      </c>
      <c r="B38" s="1" t="s">
        <v>82</v>
      </c>
      <c r="C38" s="1" t="s">
        <v>83</v>
      </c>
      <c r="D38" s="7">
        <v>44228</v>
      </c>
      <c r="E38" s="7">
        <v>44591</v>
      </c>
      <c r="F38" s="1" t="s">
        <v>84</v>
      </c>
      <c r="G38" s="1" t="s">
        <v>23</v>
      </c>
      <c r="H38" s="1" t="s">
        <v>2</v>
      </c>
      <c r="I38" s="8">
        <v>35000</v>
      </c>
      <c r="J38" s="9">
        <v>0</v>
      </c>
      <c r="K38" s="8">
        <v>35000</v>
      </c>
      <c r="L38" s="8">
        <v>1004.5</v>
      </c>
      <c r="M38" s="8">
        <v>0</v>
      </c>
      <c r="N38" s="8">
        <v>1064</v>
      </c>
      <c r="O38" s="8">
        <v>2125</v>
      </c>
      <c r="P38" s="8">
        <v>4193.5</v>
      </c>
      <c r="Q38" s="8">
        <v>30806.5</v>
      </c>
    </row>
    <row r="39" spans="1:17" ht="21.75" customHeight="1" x14ac:dyDescent="0.25">
      <c r="A39" s="1">
        <v>29</v>
      </c>
      <c r="B39" s="1" t="s">
        <v>85</v>
      </c>
      <c r="C39" s="1" t="s">
        <v>21</v>
      </c>
      <c r="D39" s="7">
        <v>44198</v>
      </c>
      <c r="E39" s="7">
        <v>44562</v>
      </c>
      <c r="F39" s="1" t="s">
        <v>74</v>
      </c>
      <c r="G39" s="1" t="s">
        <v>23</v>
      </c>
      <c r="H39" s="1" t="s">
        <v>2</v>
      </c>
      <c r="I39" s="8">
        <v>47000</v>
      </c>
      <c r="J39" s="9">
        <v>0</v>
      </c>
      <c r="K39" s="8">
        <v>47000</v>
      </c>
      <c r="L39" s="8">
        <v>1348.9</v>
      </c>
      <c r="M39" s="8">
        <v>1252.08</v>
      </c>
      <c r="N39" s="8">
        <v>1428.8</v>
      </c>
      <c r="O39" s="8">
        <v>1315.12</v>
      </c>
      <c r="P39" s="8">
        <v>5344.9</v>
      </c>
      <c r="Q39" s="8">
        <v>41655.1</v>
      </c>
    </row>
    <row r="40" spans="1:17" ht="21.75" customHeight="1" x14ac:dyDescent="0.25">
      <c r="A40" s="1">
        <v>30</v>
      </c>
      <c r="B40" s="1" t="s">
        <v>86</v>
      </c>
      <c r="C40" s="1" t="s">
        <v>21</v>
      </c>
      <c r="D40" s="7">
        <v>44105</v>
      </c>
      <c r="E40" s="7">
        <v>44470</v>
      </c>
      <c r="F40" s="1" t="s">
        <v>29</v>
      </c>
      <c r="G40" s="1" t="s">
        <v>23</v>
      </c>
      <c r="H40" s="1" t="s">
        <v>2</v>
      </c>
      <c r="I40" s="8">
        <v>31500</v>
      </c>
      <c r="J40" s="9">
        <v>0</v>
      </c>
      <c r="K40" s="8">
        <v>31500</v>
      </c>
      <c r="L40" s="8">
        <v>904.05</v>
      </c>
      <c r="M40" s="8">
        <v>0</v>
      </c>
      <c r="N40" s="8">
        <v>957.6</v>
      </c>
      <c r="O40" s="8">
        <v>25</v>
      </c>
      <c r="P40" s="8">
        <v>1886.65</v>
      </c>
      <c r="Q40" s="8">
        <v>29613.35</v>
      </c>
    </row>
    <row r="41" spans="1:17" ht="21.75" customHeight="1" x14ac:dyDescent="0.25">
      <c r="A41" s="1">
        <v>31</v>
      </c>
      <c r="B41" s="1" t="s">
        <v>87</v>
      </c>
      <c r="C41" s="1" t="s">
        <v>21</v>
      </c>
      <c r="D41" s="7">
        <v>44166</v>
      </c>
      <c r="E41" s="7">
        <v>44563</v>
      </c>
      <c r="F41" s="1" t="s">
        <v>22</v>
      </c>
      <c r="G41" s="1" t="s">
        <v>23</v>
      </c>
      <c r="H41" s="1" t="s">
        <v>2</v>
      </c>
      <c r="I41" s="8">
        <v>50000</v>
      </c>
      <c r="J41" s="9">
        <v>0</v>
      </c>
      <c r="K41" s="8">
        <v>50000</v>
      </c>
      <c r="L41" s="8">
        <v>1435</v>
      </c>
      <c r="M41" s="8">
        <v>1854</v>
      </c>
      <c r="N41" s="8">
        <v>1520</v>
      </c>
      <c r="O41" s="8">
        <v>25</v>
      </c>
      <c r="P41" s="8">
        <v>4834</v>
      </c>
      <c r="Q41" s="8">
        <v>45166</v>
      </c>
    </row>
    <row r="42" spans="1:17" ht="21.75" customHeight="1" x14ac:dyDescent="0.25">
      <c r="A42" s="1">
        <v>32</v>
      </c>
      <c r="B42" s="1" t="s">
        <v>88</v>
      </c>
      <c r="C42" s="1" t="s">
        <v>21</v>
      </c>
      <c r="D42" s="7">
        <v>44531</v>
      </c>
      <c r="E42" s="7">
        <v>44531</v>
      </c>
      <c r="F42" s="1" t="s">
        <v>89</v>
      </c>
      <c r="G42" s="1" t="s">
        <v>23</v>
      </c>
      <c r="H42" s="1" t="s">
        <v>2</v>
      </c>
      <c r="I42" s="8">
        <v>42000</v>
      </c>
      <c r="J42" s="9">
        <v>0</v>
      </c>
      <c r="K42" s="8">
        <v>42000</v>
      </c>
      <c r="L42" s="8">
        <v>1205.4000000000001</v>
      </c>
      <c r="M42" s="8">
        <v>724.92</v>
      </c>
      <c r="N42" s="8">
        <v>1276.8</v>
      </c>
      <c r="O42" s="8">
        <v>125</v>
      </c>
      <c r="P42" s="8">
        <v>3332.12</v>
      </c>
      <c r="Q42" s="8">
        <v>38667.879999999997</v>
      </c>
    </row>
    <row r="43" spans="1:17" ht="21.75" customHeight="1" x14ac:dyDescent="0.25">
      <c r="A43" s="1">
        <v>33</v>
      </c>
      <c r="B43" s="1" t="s">
        <v>90</v>
      </c>
      <c r="C43" s="1" t="s">
        <v>21</v>
      </c>
      <c r="D43" s="7">
        <v>44198</v>
      </c>
      <c r="E43" s="7">
        <v>44562</v>
      </c>
      <c r="F43" s="1" t="s">
        <v>91</v>
      </c>
      <c r="G43" s="1" t="s">
        <v>23</v>
      </c>
      <c r="H43" s="1" t="s">
        <v>2</v>
      </c>
      <c r="I43" s="8">
        <v>50000</v>
      </c>
      <c r="J43" s="9">
        <v>0</v>
      </c>
      <c r="K43" s="8">
        <v>50000</v>
      </c>
      <c r="L43" s="8">
        <v>1435</v>
      </c>
      <c r="M43" s="8">
        <v>1675.48</v>
      </c>
      <c r="N43" s="8">
        <v>1520</v>
      </c>
      <c r="O43" s="8">
        <v>1215.1199999999999</v>
      </c>
      <c r="P43" s="8">
        <v>5845.6</v>
      </c>
      <c r="Q43" s="8">
        <v>44154.400000000001</v>
      </c>
    </row>
    <row r="44" spans="1:17" ht="21.75" customHeight="1" x14ac:dyDescent="0.25">
      <c r="A44" s="1">
        <v>34</v>
      </c>
      <c r="B44" s="1" t="s">
        <v>92</v>
      </c>
      <c r="C44" s="1" t="s">
        <v>21</v>
      </c>
      <c r="D44" s="7">
        <v>44166</v>
      </c>
      <c r="E44" s="7">
        <v>44531</v>
      </c>
      <c r="F44" s="1" t="s">
        <v>93</v>
      </c>
      <c r="G44" s="1" t="s">
        <v>30</v>
      </c>
      <c r="H44" s="1" t="s">
        <v>2</v>
      </c>
      <c r="I44" s="8">
        <v>60000</v>
      </c>
      <c r="J44" s="9">
        <v>0</v>
      </c>
      <c r="K44" s="8">
        <v>60000</v>
      </c>
      <c r="L44" s="8">
        <v>1722</v>
      </c>
      <c r="M44" s="8">
        <v>3486.68</v>
      </c>
      <c r="N44" s="8">
        <v>1824</v>
      </c>
      <c r="O44" s="8">
        <v>125</v>
      </c>
      <c r="P44" s="8">
        <v>7157.68</v>
      </c>
      <c r="Q44" s="8">
        <v>52842.32</v>
      </c>
    </row>
    <row r="45" spans="1:17" ht="21.75" customHeight="1" x14ac:dyDescent="0.25">
      <c r="A45" s="1">
        <v>35</v>
      </c>
      <c r="B45" s="1" t="s">
        <v>94</v>
      </c>
      <c r="C45" s="1" t="s">
        <v>21</v>
      </c>
      <c r="D45" s="7">
        <v>44198</v>
      </c>
      <c r="E45" s="7">
        <v>44531</v>
      </c>
      <c r="F45" s="1" t="s">
        <v>29</v>
      </c>
      <c r="G45" s="1" t="s">
        <v>30</v>
      </c>
      <c r="H45" s="1" t="s">
        <v>2</v>
      </c>
      <c r="I45" s="8">
        <v>31500</v>
      </c>
      <c r="J45" s="9">
        <v>0</v>
      </c>
      <c r="K45" s="8">
        <v>31500</v>
      </c>
      <c r="L45" s="8">
        <v>904.05</v>
      </c>
      <c r="M45" s="8">
        <v>0</v>
      </c>
      <c r="N45" s="8">
        <v>957.6</v>
      </c>
      <c r="O45" s="8">
        <v>25</v>
      </c>
      <c r="P45" s="8">
        <v>1886.65</v>
      </c>
      <c r="Q45" s="8">
        <v>29613.35</v>
      </c>
    </row>
    <row r="46" spans="1:17" ht="21.75" customHeight="1" x14ac:dyDescent="0.25">
      <c r="A46" s="1">
        <v>36</v>
      </c>
      <c r="B46" s="1" t="s">
        <v>95</v>
      </c>
      <c r="C46" s="1" t="s">
        <v>76</v>
      </c>
      <c r="D46" s="7">
        <v>44197</v>
      </c>
      <c r="E46" s="7">
        <v>44562</v>
      </c>
      <c r="F46" s="1" t="s">
        <v>22</v>
      </c>
      <c r="G46" s="1" t="s">
        <v>23</v>
      </c>
      <c r="H46" s="1" t="s">
        <v>2</v>
      </c>
      <c r="I46" s="8">
        <v>50000</v>
      </c>
      <c r="J46" s="9">
        <v>0</v>
      </c>
      <c r="K46" s="8">
        <v>50000</v>
      </c>
      <c r="L46" s="8">
        <v>1435</v>
      </c>
      <c r="M46" s="8">
        <v>1854</v>
      </c>
      <c r="N46" s="8">
        <v>1520</v>
      </c>
      <c r="O46" s="8">
        <v>25</v>
      </c>
      <c r="P46" s="8">
        <v>4834</v>
      </c>
      <c r="Q46" s="8">
        <v>45166</v>
      </c>
    </row>
    <row r="47" spans="1:17" ht="21.75" customHeight="1" x14ac:dyDescent="0.25">
      <c r="A47" s="1">
        <v>37</v>
      </c>
      <c r="B47" s="1" t="s">
        <v>96</v>
      </c>
      <c r="C47" s="1" t="s">
        <v>21</v>
      </c>
      <c r="D47" s="7">
        <v>44228</v>
      </c>
      <c r="E47" s="7">
        <v>44591</v>
      </c>
      <c r="F47" s="1" t="s">
        <v>97</v>
      </c>
      <c r="G47" s="1" t="s">
        <v>23</v>
      </c>
      <c r="H47" s="1" t="s">
        <v>2</v>
      </c>
      <c r="I47" s="8">
        <v>50000</v>
      </c>
      <c r="J47" s="9">
        <v>0</v>
      </c>
      <c r="K47" s="8">
        <v>50000</v>
      </c>
      <c r="L47" s="8">
        <v>1435</v>
      </c>
      <c r="M47" s="8">
        <v>1854</v>
      </c>
      <c r="N47" s="8">
        <v>1520</v>
      </c>
      <c r="O47" s="8">
        <v>1375</v>
      </c>
      <c r="P47" s="8">
        <v>6184</v>
      </c>
      <c r="Q47" s="8">
        <v>43816</v>
      </c>
    </row>
    <row r="48" spans="1:17" ht="21.75" customHeight="1" x14ac:dyDescent="0.25">
      <c r="A48" s="1">
        <v>38</v>
      </c>
      <c r="B48" s="1" t="s">
        <v>98</v>
      </c>
      <c r="C48" s="1" t="s">
        <v>99</v>
      </c>
      <c r="D48" s="7">
        <v>44562</v>
      </c>
      <c r="E48" s="7">
        <v>44563</v>
      </c>
      <c r="F48" s="1" t="s">
        <v>100</v>
      </c>
      <c r="G48" s="1" t="s">
        <v>23</v>
      </c>
      <c r="H48" s="1" t="s">
        <v>2</v>
      </c>
      <c r="I48" s="8">
        <v>50000</v>
      </c>
      <c r="J48" s="9">
        <v>0</v>
      </c>
      <c r="K48" s="8">
        <v>50000</v>
      </c>
      <c r="L48" s="8">
        <v>1435</v>
      </c>
      <c r="M48" s="8">
        <v>1854</v>
      </c>
      <c r="N48" s="8">
        <v>1520</v>
      </c>
      <c r="O48" s="8">
        <v>25</v>
      </c>
      <c r="P48" s="8">
        <v>4834</v>
      </c>
      <c r="Q48" s="8">
        <v>45166</v>
      </c>
    </row>
    <row r="49" spans="1:17" ht="21.75" customHeight="1" x14ac:dyDescent="0.25">
      <c r="A49" s="1">
        <v>39</v>
      </c>
      <c r="B49" s="1" t="s">
        <v>101</v>
      </c>
      <c r="C49" s="1" t="s">
        <v>21</v>
      </c>
      <c r="D49" s="7">
        <v>44166</v>
      </c>
      <c r="E49" s="7">
        <v>44531</v>
      </c>
      <c r="F49" s="1" t="s">
        <v>102</v>
      </c>
      <c r="G49" s="1" t="s">
        <v>23</v>
      </c>
      <c r="H49" s="1" t="s">
        <v>2</v>
      </c>
      <c r="I49" s="8">
        <v>26500</v>
      </c>
      <c r="J49" s="9">
        <v>0</v>
      </c>
      <c r="K49" s="8">
        <v>26500</v>
      </c>
      <c r="L49" s="8">
        <v>760.55</v>
      </c>
      <c r="M49" s="8">
        <v>0</v>
      </c>
      <c r="N49" s="8">
        <v>805.6</v>
      </c>
      <c r="O49" s="8">
        <v>125</v>
      </c>
      <c r="P49" s="8">
        <v>1691.15</v>
      </c>
      <c r="Q49" s="8">
        <v>24808.85</v>
      </c>
    </row>
    <row r="50" spans="1:17" ht="21.75" customHeight="1" x14ac:dyDescent="0.25">
      <c r="A50" s="1">
        <v>40</v>
      </c>
      <c r="B50" s="1" t="s">
        <v>103</v>
      </c>
      <c r="C50" s="1" t="s">
        <v>52</v>
      </c>
      <c r="D50" s="7">
        <v>44166</v>
      </c>
      <c r="E50" s="7">
        <v>44531</v>
      </c>
      <c r="F50" s="1" t="s">
        <v>22</v>
      </c>
      <c r="G50" s="1" t="s">
        <v>23</v>
      </c>
      <c r="H50" s="1" t="s">
        <v>2</v>
      </c>
      <c r="I50" s="8">
        <v>50000</v>
      </c>
      <c r="J50" s="9">
        <v>0</v>
      </c>
      <c r="K50" s="8">
        <v>50000</v>
      </c>
      <c r="L50" s="8">
        <v>1435</v>
      </c>
      <c r="M50" s="8">
        <v>1854</v>
      </c>
      <c r="N50" s="8">
        <v>1520</v>
      </c>
      <c r="O50" s="8">
        <v>25</v>
      </c>
      <c r="P50" s="8">
        <v>4834</v>
      </c>
      <c r="Q50" s="8">
        <v>45166</v>
      </c>
    </row>
    <row r="51" spans="1:17" s="14" customFormat="1" x14ac:dyDescent="0.25">
      <c r="A51" s="12" t="s">
        <v>104</v>
      </c>
      <c r="B51" s="12"/>
      <c r="C51" s="12"/>
      <c r="D51" s="12"/>
      <c r="E51" s="12"/>
      <c r="F51" s="12"/>
      <c r="G51" s="12"/>
      <c r="H51" s="12"/>
      <c r="I51" s="13">
        <f t="shared" ref="I51:Q51" si="0">SUM(I11:I50)</f>
        <v>1988000</v>
      </c>
      <c r="J51" s="13">
        <f t="shared" si="0"/>
        <v>0</v>
      </c>
      <c r="K51" s="13">
        <f t="shared" si="0"/>
        <v>1988000</v>
      </c>
      <c r="L51" s="13">
        <f t="shared" si="0"/>
        <v>57055.600000000013</v>
      </c>
      <c r="M51" s="13">
        <f t="shared" si="0"/>
        <v>82302.579999999987</v>
      </c>
      <c r="N51" s="13">
        <f t="shared" si="0"/>
        <v>60435.200000000004</v>
      </c>
      <c r="O51" s="13">
        <f t="shared" si="0"/>
        <v>24912.359999999997</v>
      </c>
      <c r="P51" s="13">
        <f t="shared" si="0"/>
        <v>224705.74</v>
      </c>
      <c r="Q51" s="13">
        <f t="shared" si="0"/>
        <v>1763294.26</v>
      </c>
    </row>
    <row r="52" spans="1:17" s="14" customFormat="1" x14ac:dyDescent="0.25">
      <c r="A52" s="15"/>
      <c r="B52" s="15" t="s">
        <v>105</v>
      </c>
      <c r="C52" s="15" t="s">
        <v>106</v>
      </c>
      <c r="D52" s="15" t="s">
        <v>107</v>
      </c>
      <c r="E52" s="15" t="s">
        <v>108</v>
      </c>
      <c r="F52" s="15" t="s">
        <v>109</v>
      </c>
      <c r="G52" s="15" t="s">
        <v>14</v>
      </c>
      <c r="H52" s="15" t="s">
        <v>15</v>
      </c>
      <c r="I52" s="15" t="s">
        <v>16</v>
      </c>
      <c r="J52" s="15" t="s">
        <v>110</v>
      </c>
      <c r="K52" s="15" t="s">
        <v>111</v>
      </c>
      <c r="L52" s="15" t="s">
        <v>112</v>
      </c>
      <c r="M52" s="15"/>
      <c r="N52" s="15"/>
      <c r="O52" s="15"/>
      <c r="P52" s="15"/>
      <c r="Q52" s="15"/>
    </row>
    <row r="53" spans="1:17" x14ac:dyDescent="0.25">
      <c r="A53" s="1"/>
      <c r="B53" s="15" t="s">
        <v>113</v>
      </c>
      <c r="C53" s="1">
        <v>40</v>
      </c>
      <c r="D53" s="1" t="s">
        <v>114</v>
      </c>
      <c r="E53" s="1" t="s">
        <v>115</v>
      </c>
      <c r="F53" s="1" t="s">
        <v>114</v>
      </c>
      <c r="G53" s="1" t="s">
        <v>116</v>
      </c>
      <c r="H53" s="1" t="s">
        <v>117</v>
      </c>
      <c r="I53" s="1" t="s">
        <v>118</v>
      </c>
      <c r="J53" s="1" t="s">
        <v>119</v>
      </c>
      <c r="K53" s="1" t="s">
        <v>120</v>
      </c>
      <c r="L53" s="1" t="s">
        <v>121</v>
      </c>
      <c r="M53" s="1"/>
      <c r="N53" s="1"/>
      <c r="O53" s="1"/>
      <c r="P53" s="1"/>
      <c r="Q53" s="1"/>
    </row>
    <row r="54" spans="1:17" s="14" customFormat="1" x14ac:dyDescent="0.25">
      <c r="A54" s="15"/>
      <c r="B54" s="15" t="s">
        <v>122</v>
      </c>
      <c r="C54" s="15" t="s">
        <v>123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1">
    <mergeCell ref="A51:H51"/>
  </mergeCells>
  <pageMargins left="0.7" right="0.7" top="0.75" bottom="0.75" header="0.3" footer="0.3"/>
  <pageSetup paperSize="121" scale="38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2021-12-27T13:35:44Z</cp:lastPrinted>
  <dcterms:created xsi:type="dcterms:W3CDTF">2021-12-27T13:30:39Z</dcterms:created>
  <dcterms:modified xsi:type="dcterms:W3CDTF">2021-12-27T13:36:20Z</dcterms:modified>
</cp:coreProperties>
</file>